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anbergers/Desktop/"/>
    </mc:Choice>
  </mc:AlternateContent>
  <xr:revisionPtr revIDLastSave="0" documentId="13_ncr:1_{8E849828-06AE-BD4C-B4AD-7E3F482E3CD9}" xr6:coauthVersionLast="47" xr6:coauthVersionMax="47" xr10:uidLastSave="{00000000-0000-0000-0000-000000000000}"/>
  <bookViews>
    <workbookView xWindow="41560" yWindow="5340" windowWidth="24100" windowHeight="20240" xr2:uid="{5BA0464E-403F-FE41-B218-E6ACED0D295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<sst xmlns="http://schemas.openxmlformats.org/spreadsheetml/2006/main" count="47" uniqueCount="33">
  <si>
    <t>Aantal capsules</t>
  </si>
  <si>
    <t>Gewenste capsulemaat</t>
  </si>
  <si>
    <t>Size</t>
  </si>
  <si>
    <t>Capsule 000</t>
  </si>
  <si>
    <t>Capsule 00</t>
  </si>
  <si>
    <t>Capsule 0</t>
  </si>
  <si>
    <t>Capsule 1</t>
  </si>
  <si>
    <t>Capsule 2</t>
  </si>
  <si>
    <t>Capsule 3</t>
  </si>
  <si>
    <t>Capsule 4</t>
  </si>
  <si>
    <t>Inhoud (mL)</t>
  </si>
  <si>
    <t>dosis per capsule per gram</t>
  </si>
  <si>
    <t>Densiteit actief 1 (g/mL)</t>
  </si>
  <si>
    <t>Densiteit actief 2 (g/mL)</t>
  </si>
  <si>
    <t>Densiteit actief 3 (g/mL)</t>
  </si>
  <si>
    <t>NL</t>
  </si>
  <si>
    <t>FR</t>
  </si>
  <si>
    <t xml:space="preserve"> --&gt;</t>
  </si>
  <si>
    <t>Densiteit hulpstof (g/mL)</t>
  </si>
  <si>
    <t>nombre de gélules</t>
  </si>
  <si>
    <t>Taille de gélule souhaitée</t>
  </si>
  <si>
    <t>dose par gélule par gramme</t>
  </si>
  <si>
    <t>Densité de l'actif 1 (g/mL)</t>
  </si>
  <si>
    <t>Densité de l'actif 2 (g/mL)</t>
  </si>
  <si>
    <t>Densité de l'adjuvant (g/mL)</t>
  </si>
  <si>
    <t>Af te wegen hulpstof (g)</t>
  </si>
  <si>
    <t>Excipient à peser (g)</t>
  </si>
  <si>
    <t>NB</t>
  </si>
  <si>
    <t>10mg = 0,010g</t>
  </si>
  <si>
    <t>API 1</t>
  </si>
  <si>
    <t>API 2</t>
  </si>
  <si>
    <t>API 3</t>
  </si>
  <si>
    <t>Excipient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</si>
</sst>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60EC-01C8-5640-BC4F-3DBAB77360EE}">
  <dimension ref="A1:I19"/>
  <sheetViews>
    <sheetView tabSelected="1" workbookViewId="0">
      <selection activeCell="C27" sqref="C27"/>
    </sheetView>
  </sheetViews>
  <sheetFormatPr baseColWidth="10" defaultRowHeight="16" x14ac:dyDescent="0.2"/>
  <cols>
    <col min="2" max="2" width="16" bestFit="1" customWidth="1"/>
    <col min="3" max="3" width="24" customWidth="1"/>
    <col min="4" max="4" width="26" customWidth="1"/>
    <col min="5" max="5" width="21.83203125" customWidth="1"/>
  </cols>
  <sheetData>
    <row r="1" spans="1:9" x14ac:dyDescent="0.2">
      <c r="C1" s="4" t="s">
        <v>15</v>
      </c>
      <c r="D1" s="4" t="s">
        <v>16</v>
      </c>
      <c r="E1" s="4" t="s">
        <v>27</v>
      </c>
      <c r="G1" s="4"/>
      <c r="H1" s="4" t="s">
        <v>2</v>
      </c>
      <c r="I1" s="4" t="s">
        <v>10</v>
      </c>
    </row>
    <row r="2" spans="1:9" x14ac:dyDescent="0.2">
      <c r="A2" t="s">
        <v>17</v>
      </c>
      <c r="B2" s="3">
        <v>60</v>
      </c>
      <c r="C2" t="s">
        <v>0</v>
      </c>
      <c r="D2" t="s">
        <v>19</v>
      </c>
      <c r="H2" t="s">
        <v>3</v>
      </c>
      <c r="I2">
        <v>1.37</v>
      </c>
    </row>
    <row r="3" spans="1:9" x14ac:dyDescent="0.2">
      <c r="A3" t="s">
        <v>17</v>
      </c>
      <c r="B3" s="3" t="s">
        <v>6</v>
      </c>
      <c r="C3" t="s">
        <v>1</v>
      </c>
      <c r="D3" t="s">
        <v>20</v>
      </c>
      <c r="H3" t="s">
        <v>4</v>
      </c>
      <c r="I3">
        <v>0.95</v>
      </c>
    </row>
    <row r="4" spans="1:9" x14ac:dyDescent="0.2">
      <c r="H4" t="s">
        <v>5</v>
      </c>
      <c r="I4">
        <v>0.68</v>
      </c>
    </row>
    <row r="5" spans="1:9" x14ac:dyDescent="0.2">
      <c r="C5" s="1" t="s">
        <v>29</v>
      </c>
      <c r="H5" t="s">
        <v>6</v>
      </c>
      <c r="I5">
        <v>0.5</v>
      </c>
    </row>
    <row r="6" spans="1:9" x14ac:dyDescent="0.2">
      <c r="A6" t="s">
        <v>17</v>
      </c>
      <c r="B6" s="3">
        <v>0.01</v>
      </c>
      <c r="C6" t="s">
        <v>11</v>
      </c>
      <c r="D6" t="s">
        <v>21</v>
      </c>
      <c r="E6" t="s">
        <v>28</v>
      </c>
      <c r="H6" t="s">
        <v>7</v>
      </c>
      <c r="I6">
        <v>0.37</v>
      </c>
    </row>
    <row r="7" spans="1:9" x14ac:dyDescent="0.2">
      <c r="A7" t="s">
        <v>17</v>
      </c>
      <c r="B7" s="3">
        <v>0.7</v>
      </c>
      <c r="C7" t="s">
        <v>12</v>
      </c>
      <c r="D7" t="s">
        <v>22</v>
      </c>
      <c r="H7" t="s">
        <v>8</v>
      </c>
      <c r="I7">
        <v>0.3</v>
      </c>
    </row>
    <row r="8" spans="1:9" x14ac:dyDescent="0.2">
      <c r="H8" t="s">
        <v>9</v>
      </c>
      <c r="I8">
        <v>0.21</v>
      </c>
    </row>
    <row r="9" spans="1:9" x14ac:dyDescent="0.2">
      <c r="C9" s="1" t="s">
        <v>30</v>
      </c>
    </row>
    <row r="10" spans="1:9" x14ac:dyDescent="0.2">
      <c r="A10" t="s">
        <v>17</v>
      </c>
      <c r="B10" s="3">
        <v>0</v>
      </c>
      <c r="C10" t="s">
        <v>11</v>
      </c>
      <c r="D10" t="s">
        <v>21</v>
      </c>
    </row>
    <row r="11" spans="1:9" x14ac:dyDescent="0.2">
      <c r="A11" t="s">
        <v>17</v>
      </c>
      <c r="B11" s="3">
        <v>1</v>
      </c>
      <c r="C11" t="s">
        <v>13</v>
      </c>
      <c r="D11" t="s">
        <v>23</v>
      </c>
    </row>
    <row r="13" spans="1:9" x14ac:dyDescent="0.2">
      <c r="C13" s="1" t="s">
        <v>31</v>
      </c>
    </row>
    <row r="14" spans="1:9" x14ac:dyDescent="0.2">
      <c r="A14" t="s">
        <v>17</v>
      </c>
      <c r="B14" s="3">
        <v>0</v>
      </c>
      <c r="C14" t="s">
        <v>11</v>
      </c>
      <c r="D14" t="s">
        <v>21</v>
      </c>
    </row>
    <row r="15" spans="1:9" x14ac:dyDescent="0.2">
      <c r="A15" t="s">
        <v>17</v>
      </c>
      <c r="B15" s="3">
        <v>1</v>
      </c>
      <c r="C15" t="s">
        <v>14</v>
      </c>
      <c r="D15" t="s">
        <v>23</v>
      </c>
    </row>
    <row r="17" spans="1:4" x14ac:dyDescent="0.2">
      <c r="C17" s="1" t="s">
        <v>32</v>
      </c>
    </row>
    <row r="18" spans="1:4" x14ac:dyDescent="0.2">
      <c r="A18" t="s">
        <v>17</v>
      </c>
      <c r="B18">
        <v>0.6</v>
      </c>
      <c r="C18" t="s">
        <v>18</v>
      </c>
      <c r="D18" t="s">
        <v>24</v>
      </c>
    </row>
    <row r="19" spans="1:4" x14ac:dyDescent="0.2">
      <c r="B19" s="2">
        <f>(B2*VLOOKUP(B3,H2:I8,2,FALSE)-B6/B7*B2-B10/B11*B2-B14/B15*B2)*B18</f>
        <v>17.485714285714284</v>
      </c>
      <c r="C19" t="s">
        <v>25</v>
      </c>
      <c r="D19" t="s">
        <v>26</v>
      </c>
    </row>
  </sheetData>
  <dataValidations count="1">
    <dataValidation type="list" allowBlank="1" showInputMessage="1" showErrorMessage="1" sqref="B3" xr:uid="{85B6B9B2-8A22-F942-8B18-B364131A2AAD}">
      <formula1>$H$2:$H$8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2023-02-04T21:09:36Z</dcterms:created>
  <dcterms:modified xsi:type="dcterms:W3CDTF">2023-02-05T11:50:08Z</dcterms:modified>
</cp:coreProperties>
</file>